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<sst xmlns="http://schemas.openxmlformats.org/spreadsheetml/2006/main" count="47" uniqueCount="32">
  <si>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</si>
  <si>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</si>
  <si>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</si>
  <si>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</si>
  <si>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Утверждено в бюджете (уточненный план), тыс. рублей</t>
  </si>
  <si>
    <t>Фактически исполнено, тыс. рублей</t>
  </si>
  <si>
    <t>Результат к плану по программе гр.6 / гр.4, %</t>
  </si>
  <si>
    <t>Результат к уточненному плану гр.6 / гр.5, %</t>
  </si>
  <si>
    <t>Бюджет АО</t>
  </si>
  <si>
    <t>Бюджет МО</t>
  </si>
  <si>
    <t>ВСЕГО:</t>
  </si>
  <si>
    <t>в т.ч. Бюджет АО</t>
  </si>
  <si>
    <t>Исп. ведущий специалист ПАО ДЖКиСК</t>
  </si>
  <si>
    <t>Королева Елена Николаевна, 8/34675/7-43-03</t>
  </si>
  <si>
    <t>Отчет</t>
  </si>
  <si>
    <t>программы  и использования финансовых средств</t>
  </si>
  <si>
    <r>
      <t xml:space="preserve">Координатор программы </t>
    </r>
    <r>
      <rPr>
        <b/>
        <sz val="11"/>
        <rFont val="Times New Roman"/>
        <family val="1"/>
      </rPr>
      <t>Департамент жилищно-коммунального и строительного комплекса</t>
    </r>
  </si>
  <si>
    <t xml:space="preserve">о ходе реализации долгосрочной целевой </t>
  </si>
  <si>
    <r>
      <t xml:space="preserve">Наименование программы и срок ее реализации </t>
    </r>
    <r>
      <rPr>
        <b/>
        <u val="single"/>
        <sz val="12"/>
        <rFont val="Times New Roman"/>
        <family val="1"/>
      </rPr>
      <t>«Развитие коммунальной инфраструктуры города Югорска на 2012-2016 годы»</t>
    </r>
  </si>
  <si>
    <t>Многоэтажная застройка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</si>
  <si>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</si>
  <si>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</si>
  <si>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5,7 микрорайоны в г.Югорске</t>
  </si>
  <si>
    <t>Сети энергоснабжения индивидуальной жилой застройки в районе улицы Полевая</t>
  </si>
  <si>
    <t>Сети водоснабжения индивидуальной жилой застройки в районе улицы Полевая</t>
  </si>
  <si>
    <t>Сети газоснабжения индивидуальной жилой застройки в районе улицы Полевая</t>
  </si>
  <si>
    <t>Сети газоснабжения микрорайона индивидуальной жилой застройки. 18 микрорайон</t>
  </si>
  <si>
    <t>Инженерные сети в квартале улиц Садовая-Менделеева-Вавилова</t>
  </si>
  <si>
    <t>за I квартал 2013 года</t>
  </si>
  <si>
    <t>Сети канализации индивидуальной жилой застройки в районе улицы Полевая</t>
  </si>
  <si>
    <t>Заместитель главы администрации директор ДЖКиСК</t>
  </si>
  <si>
    <t>В.К. Бандурин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</si>
</sst>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right" vertical="top" wrapText="1"/>
    </xf>
    <xf numFmtId="0" fontId="0" fillId="0" borderId="8" xfId="0" applyBorder="1" applyAlignment="1">
      <alignment/>
    </xf>
    <xf numFmtId="4" fontId="6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5.421875" style="0" customWidth="1"/>
    <col min="2" max="2" width="34.7109375" style="0" customWidth="1"/>
    <col min="3" max="3" width="14.421875" style="0" customWidth="1"/>
    <col min="4" max="4" width="12.00390625" style="0" customWidth="1"/>
    <col min="5" max="5" width="13.00390625" style="0" customWidth="1"/>
    <col min="6" max="7" width="12.421875" style="0" customWidth="1"/>
    <col min="8" max="8" width="12.28125" style="0" customWidth="1"/>
  </cols>
  <sheetData>
    <row r="1" ht="15.75">
      <c r="D1" s="6" t="s">
        <v>14</v>
      </c>
    </row>
    <row r="2" ht="15.75">
      <c r="D2" s="6" t="s">
        <v>17</v>
      </c>
    </row>
    <row r="3" ht="15.75">
      <c r="D3" s="6" t="s">
        <v>15</v>
      </c>
    </row>
    <row r="4" ht="15.75">
      <c r="D4" s="6" t="s">
        <v>28</v>
      </c>
    </row>
    <row r="6" spans="1:8" ht="29.25" customHeight="1">
      <c r="A6" s="22" t="s">
        <v>18</v>
      </c>
      <c r="B6" s="22"/>
      <c r="C6" s="22"/>
      <c r="D6" s="22"/>
      <c r="E6" s="22"/>
      <c r="F6" s="22"/>
      <c r="G6" s="22"/>
      <c r="H6" s="22"/>
    </row>
    <row r="7" spans="2:8" ht="15" customHeight="1">
      <c r="B7" s="23" t="s">
        <v>16</v>
      </c>
      <c r="C7" s="23"/>
      <c r="D7" s="23"/>
      <c r="E7" s="23"/>
      <c r="F7" s="23"/>
      <c r="G7" s="23"/>
      <c r="H7" s="23"/>
    </row>
    <row r="8" spans="2:8" ht="15" customHeight="1" thickBot="1">
      <c r="B8" s="7"/>
      <c r="C8" s="7"/>
      <c r="D8" s="7"/>
      <c r="E8" s="7"/>
      <c r="F8" s="7"/>
      <c r="G8" s="7"/>
      <c r="H8" s="7"/>
    </row>
    <row r="9" spans="1:8" ht="60" customHeight="1">
      <c r="A9" s="13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5" t="s">
        <v>7</v>
      </c>
    </row>
    <row r="10" spans="1:8" ht="15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8">
        <v>8</v>
      </c>
    </row>
    <row r="11" spans="1:8" ht="27" customHeight="1">
      <c r="A11" s="25">
        <v>2</v>
      </c>
      <c r="B11" s="24" t="s">
        <v>19</v>
      </c>
      <c r="C11" s="2" t="s">
        <v>8</v>
      </c>
      <c r="D11" s="12">
        <v>8933</v>
      </c>
      <c r="E11" s="12">
        <v>8933</v>
      </c>
      <c r="F11" s="12">
        <v>0</v>
      </c>
      <c r="G11" s="5">
        <f aca="true" t="shared" si="0" ref="G11:G26">F11*100/D11</f>
        <v>0</v>
      </c>
      <c r="H11" s="32">
        <f aca="true" t="shared" si="1" ref="H11:H26">F11*100/E11</f>
        <v>0</v>
      </c>
    </row>
    <row r="12" spans="1:8" ht="27" customHeight="1">
      <c r="A12" s="25"/>
      <c r="B12" s="24"/>
      <c r="C12" s="2" t="s">
        <v>9</v>
      </c>
      <c r="D12" s="12">
        <v>993</v>
      </c>
      <c r="E12" s="12">
        <v>993</v>
      </c>
      <c r="F12" s="12">
        <v>0</v>
      </c>
      <c r="G12" s="5">
        <f t="shared" si="0"/>
        <v>0</v>
      </c>
      <c r="H12" s="32">
        <f t="shared" si="1"/>
        <v>0</v>
      </c>
    </row>
    <row r="13" spans="1:8" ht="31.5" customHeight="1">
      <c r="A13" s="25">
        <v>3</v>
      </c>
      <c r="B13" s="24" t="s">
        <v>20</v>
      </c>
      <c r="C13" s="2" t="s">
        <v>8</v>
      </c>
      <c r="D13" s="12">
        <v>4944</v>
      </c>
      <c r="E13" s="12">
        <v>4944</v>
      </c>
      <c r="F13" s="12">
        <v>3122.8</v>
      </c>
      <c r="G13" s="5">
        <f t="shared" si="0"/>
        <v>63.163430420711975</v>
      </c>
      <c r="H13" s="32">
        <f t="shared" si="1"/>
        <v>63.163430420711975</v>
      </c>
    </row>
    <row r="14" spans="1:8" ht="30.75" customHeight="1">
      <c r="A14" s="25"/>
      <c r="B14" s="24"/>
      <c r="C14" s="2" t="s">
        <v>9</v>
      </c>
      <c r="D14" s="12">
        <v>1821</v>
      </c>
      <c r="E14" s="12">
        <v>1821</v>
      </c>
      <c r="F14" s="12">
        <v>1821</v>
      </c>
      <c r="G14" s="5">
        <f t="shared" si="0"/>
        <v>100</v>
      </c>
      <c r="H14" s="32">
        <f t="shared" si="1"/>
        <v>100</v>
      </c>
    </row>
    <row r="15" spans="1:8" ht="27" customHeight="1">
      <c r="A15" s="25">
        <v>4</v>
      </c>
      <c r="B15" s="24" t="s">
        <v>21</v>
      </c>
      <c r="C15" s="2" t="s">
        <v>8</v>
      </c>
      <c r="D15" s="12">
        <v>2700</v>
      </c>
      <c r="E15" s="12">
        <v>2700</v>
      </c>
      <c r="F15" s="12">
        <v>0</v>
      </c>
      <c r="G15" s="5">
        <f t="shared" si="0"/>
        <v>0</v>
      </c>
      <c r="H15" s="32">
        <f t="shared" si="1"/>
        <v>0</v>
      </c>
    </row>
    <row r="16" spans="1:8" ht="30" customHeight="1">
      <c r="A16" s="25"/>
      <c r="B16" s="24"/>
      <c r="C16" s="2" t="s">
        <v>9</v>
      </c>
      <c r="D16" s="12">
        <v>372</v>
      </c>
      <c r="E16" s="12">
        <v>372</v>
      </c>
      <c r="F16" s="12">
        <v>0</v>
      </c>
      <c r="G16" s="5">
        <f t="shared" si="0"/>
        <v>0</v>
      </c>
      <c r="H16" s="32">
        <f t="shared" si="1"/>
        <v>0</v>
      </c>
    </row>
    <row r="17" spans="1:8" ht="27" customHeight="1">
      <c r="A17" s="25">
        <v>5</v>
      </c>
      <c r="B17" s="24" t="s">
        <v>22</v>
      </c>
      <c r="C17" s="2" t="s">
        <v>8</v>
      </c>
      <c r="D17" s="12">
        <v>2000</v>
      </c>
      <c r="E17" s="12">
        <v>2000</v>
      </c>
      <c r="F17" s="12">
        <v>398.7</v>
      </c>
      <c r="G17" s="5">
        <f t="shared" si="0"/>
        <v>19.935</v>
      </c>
      <c r="H17" s="32">
        <f t="shared" si="1"/>
        <v>19.935</v>
      </c>
    </row>
    <row r="18" spans="1:8" ht="27" customHeight="1">
      <c r="A18" s="25"/>
      <c r="B18" s="24"/>
      <c r="C18" s="2" t="s">
        <v>9</v>
      </c>
      <c r="D18" s="12">
        <v>2118</v>
      </c>
      <c r="E18" s="12">
        <v>2118</v>
      </c>
      <c r="F18" s="12">
        <v>0</v>
      </c>
      <c r="G18" s="5">
        <f t="shared" si="0"/>
        <v>0</v>
      </c>
      <c r="H18" s="32">
        <f t="shared" si="1"/>
        <v>0</v>
      </c>
    </row>
    <row r="19" spans="1:8" ht="27" customHeight="1">
      <c r="A19" s="25">
        <v>6</v>
      </c>
      <c r="B19" s="24" t="s">
        <v>23</v>
      </c>
      <c r="C19" s="2" t="s">
        <v>8</v>
      </c>
      <c r="D19" s="12">
        <v>6132</v>
      </c>
      <c r="E19" s="12">
        <v>6132</v>
      </c>
      <c r="F19" s="12">
        <v>0</v>
      </c>
      <c r="G19" s="5">
        <f t="shared" si="0"/>
        <v>0</v>
      </c>
      <c r="H19" s="32">
        <f t="shared" si="1"/>
        <v>0</v>
      </c>
    </row>
    <row r="20" spans="1:8" ht="27" customHeight="1">
      <c r="A20" s="25"/>
      <c r="B20" s="26"/>
      <c r="C20" s="2" t="s">
        <v>9</v>
      </c>
      <c r="D20" s="12">
        <v>681</v>
      </c>
      <c r="E20" s="12">
        <v>681</v>
      </c>
      <c r="F20" s="12">
        <v>0</v>
      </c>
      <c r="G20" s="5">
        <f t="shared" si="0"/>
        <v>0</v>
      </c>
      <c r="H20" s="32">
        <f t="shared" si="1"/>
        <v>0</v>
      </c>
    </row>
    <row r="21" spans="1:8" ht="46.5" customHeight="1">
      <c r="A21" s="19">
        <v>7</v>
      </c>
      <c r="B21" s="2" t="s">
        <v>24</v>
      </c>
      <c r="C21" s="2" t="s">
        <v>9</v>
      </c>
      <c r="D21" s="12">
        <v>222</v>
      </c>
      <c r="E21" s="12">
        <v>222</v>
      </c>
      <c r="F21" s="12">
        <v>0</v>
      </c>
      <c r="G21" s="5">
        <f t="shared" si="0"/>
        <v>0</v>
      </c>
      <c r="H21" s="32">
        <f t="shared" si="1"/>
        <v>0</v>
      </c>
    </row>
    <row r="22" spans="1:8" ht="27" customHeight="1">
      <c r="A22" s="25">
        <v>8</v>
      </c>
      <c r="B22" s="24" t="s">
        <v>25</v>
      </c>
      <c r="C22" s="2" t="s">
        <v>8</v>
      </c>
      <c r="D22" s="12">
        <v>4027</v>
      </c>
      <c r="E22" s="12">
        <v>4027</v>
      </c>
      <c r="F22" s="12">
        <v>0</v>
      </c>
      <c r="G22" s="5">
        <f t="shared" si="0"/>
        <v>0</v>
      </c>
      <c r="H22" s="32">
        <f t="shared" si="1"/>
        <v>0</v>
      </c>
    </row>
    <row r="23" spans="1:8" ht="27" customHeight="1">
      <c r="A23" s="25"/>
      <c r="B23" s="26"/>
      <c r="C23" s="2" t="s">
        <v>9</v>
      </c>
      <c r="D23" s="12">
        <v>637</v>
      </c>
      <c r="E23" s="12">
        <v>637</v>
      </c>
      <c r="F23" s="12">
        <v>0</v>
      </c>
      <c r="G23" s="5">
        <f t="shared" si="0"/>
        <v>0</v>
      </c>
      <c r="H23" s="32">
        <f t="shared" si="1"/>
        <v>0</v>
      </c>
    </row>
    <row r="24" spans="1:8" ht="48.75" customHeight="1">
      <c r="A24" s="19">
        <v>9</v>
      </c>
      <c r="B24" s="2" t="s">
        <v>29</v>
      </c>
      <c r="C24" s="2" t="s">
        <v>9</v>
      </c>
      <c r="D24" s="12">
        <v>60</v>
      </c>
      <c r="E24" s="12">
        <v>60</v>
      </c>
      <c r="F24" s="12">
        <v>0</v>
      </c>
      <c r="G24" s="5">
        <f t="shared" si="0"/>
        <v>0</v>
      </c>
      <c r="H24" s="32">
        <f t="shared" si="1"/>
        <v>0</v>
      </c>
    </row>
    <row r="25" spans="1:8" ht="47.25" customHeight="1">
      <c r="A25" s="19">
        <v>10</v>
      </c>
      <c r="B25" s="2" t="s">
        <v>26</v>
      </c>
      <c r="C25" s="2" t="s">
        <v>9</v>
      </c>
      <c r="D25" s="12">
        <v>1172</v>
      </c>
      <c r="E25" s="12">
        <v>1172</v>
      </c>
      <c r="F25" s="12">
        <v>0</v>
      </c>
      <c r="G25" s="5">
        <f t="shared" si="0"/>
        <v>0</v>
      </c>
      <c r="H25" s="32">
        <f t="shared" si="1"/>
        <v>0</v>
      </c>
    </row>
    <row r="26" spans="1:8" ht="37.5" customHeight="1">
      <c r="A26" s="19">
        <v>11</v>
      </c>
      <c r="B26" s="2" t="s">
        <v>27</v>
      </c>
      <c r="C26" s="2" t="s">
        <v>9</v>
      </c>
      <c r="D26" s="12">
        <v>494</v>
      </c>
      <c r="E26" s="12">
        <v>494</v>
      </c>
      <c r="F26" s="12">
        <v>0</v>
      </c>
      <c r="G26" s="5">
        <f t="shared" si="0"/>
        <v>0</v>
      </c>
      <c r="H26" s="32">
        <f t="shared" si="1"/>
        <v>0</v>
      </c>
    </row>
    <row r="27" spans="1:8" ht="15.75" customHeight="1">
      <c r="A27" s="8"/>
      <c r="B27" s="3" t="s">
        <v>10</v>
      </c>
      <c r="C27" s="1"/>
      <c r="D27" s="20">
        <f>D28+D29</f>
        <v>37306</v>
      </c>
      <c r="E27" s="20">
        <f>E28+E29</f>
        <v>37306</v>
      </c>
      <c r="F27" s="20">
        <f>F28+F29</f>
        <v>5342.5</v>
      </c>
      <c r="G27" s="10">
        <f>F27*100/D27</f>
        <v>14.320752693936631</v>
      </c>
      <c r="H27" s="33">
        <f>F27*100/E27</f>
        <v>14.320752693936631</v>
      </c>
    </row>
    <row r="28" spans="1:8" ht="14.25">
      <c r="A28" s="9"/>
      <c r="B28" s="3" t="s">
        <v>11</v>
      </c>
      <c r="C28" s="1"/>
      <c r="D28" s="20">
        <f>D22+D19+D17+D15+D13+D11</f>
        <v>28736</v>
      </c>
      <c r="E28" s="20">
        <f>E22+E19+E17+E15+E13+E11</f>
        <v>28736</v>
      </c>
      <c r="F28" s="20">
        <f>F22+F19+F17+F15+F13+F11</f>
        <v>3521.5</v>
      </c>
      <c r="G28" s="10">
        <f>F28*100/D28</f>
        <v>12.254663140311804</v>
      </c>
      <c r="H28" s="33">
        <f>F28*100/E28</f>
        <v>12.254663140311804</v>
      </c>
    </row>
    <row r="29" spans="1:8" ht="15" thickBot="1">
      <c r="A29" s="27"/>
      <c r="B29" s="28" t="s">
        <v>9</v>
      </c>
      <c r="C29" s="29"/>
      <c r="D29" s="30">
        <f>D26+D25+D24+D23+D21+D20+D18+D16+D14+D12</f>
        <v>8570</v>
      </c>
      <c r="E29" s="30">
        <f>E26+E25+E24+E23+E21+E20+E18+E16+E14+E12</f>
        <v>8570</v>
      </c>
      <c r="F29" s="30">
        <f>F26+F25+F24+F23+F21+F20+F18+F16+F14+F12</f>
        <v>1821</v>
      </c>
      <c r="G29" s="31">
        <f>F29*100/D29</f>
        <v>21.248541423570597</v>
      </c>
      <c r="H29" s="34">
        <f>F29*100/E29</f>
        <v>21.248541423570597</v>
      </c>
    </row>
    <row r="32" spans="2:8" ht="48.75" customHeight="1">
      <c r="B32" s="11" t="s">
        <v>30</v>
      </c>
      <c r="H32" s="4" t="s">
        <v>31</v>
      </c>
    </row>
    <row r="34" ht="12.75" hidden="1"/>
    <row r="35" spans="1:2" ht="12.75" hidden="1">
      <c r="A35" s="21"/>
      <c r="B35" s="21"/>
    </row>
    <row r="36" spans="1:2" ht="12.75" hidden="1">
      <c r="A36" s="21"/>
      <c r="B36" s="21"/>
    </row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spans="1:2" ht="12.75">
      <c r="A46" s="21" t="s">
        <v>12</v>
      </c>
      <c r="B46" s="21"/>
    </row>
    <row r="47" spans="1:2" ht="12.75">
      <c r="A47" s="21" t="s">
        <v>13</v>
      </c>
      <c r="B47" s="21"/>
    </row>
  </sheetData>
  <mergeCells count="18">
    <mergeCell ref="B19:B20"/>
    <mergeCell ref="A19:A20"/>
    <mergeCell ref="A22:A23"/>
    <mergeCell ref="B22:B23"/>
    <mergeCell ref="A6:H6"/>
    <mergeCell ref="B7:H7"/>
    <mergeCell ref="B17:B18"/>
    <mergeCell ref="A17:A18"/>
    <mergeCell ref="A13:A14"/>
    <mergeCell ref="B13:B14"/>
    <mergeCell ref="B11:B12"/>
    <mergeCell ref="A11:A12"/>
    <mergeCell ref="A15:A16"/>
    <mergeCell ref="B15:B16"/>
    <mergeCell ref="A35:B35"/>
    <mergeCell ref="A36:B36"/>
    <mergeCell ref="A46:B46"/>
    <mergeCell ref="A47:B47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Koroleva_EN</cp:lastModifiedBy>
  <cp:lastPrinted>2013-04-16T05:03:24Z</cp:lastPrinted>
  <dcterms:created xsi:type="dcterms:W3CDTF">1996-10-08T23:32:33Z</dcterms:created>
  <dcterms:modified xsi:type="dcterms:W3CDTF">2013-04-16T05:04:02Z</dcterms:modified>
  <cp:category/>
  <cp:version/>
  <cp:contentType/>
  <cp:contentStatus/>
</cp:coreProperties>
</file>